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0. TENDERS\2020\023. F-COD-20-T23 - Supporting analysis of the NIS market\2. Launch\4. Formal\"/>
    </mc:Choice>
  </mc:AlternateContent>
  <workbookProtection workbookAlgorithmName="SHA-512" workbookHashValue="VMsnZB3WGkAcw9n4el9qTdV/1rP/cwYLrPDuRiXYPHxjm6onNHq/fR3jhJJIzH/1fruhRK/Q+RVZEAfFsVVqoA==" workbookSaltValue="UE003glWxHLw/7+FOfN22w==" workbookSpinCount="100000" lockStructure="1"/>
  <bookViews>
    <workbookView xWindow="0" yWindow="0" windowWidth="23040" windowHeight="9195"/>
  </bookViews>
  <sheets>
    <sheet name="Fin.Offer F-COD-20-T23" sheetId="1" r:id="rId1"/>
    <sheet name="Sheet2" sheetId="2" r:id="rId2"/>
  </sheets>
  <definedNames>
    <definedName name="_xlnm.Print_Area" localSheetId="0">'Fin.Offer F-COD-20-T23'!$A$1:$H$58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6" i="1" l="1"/>
  <c r="H45" i="1"/>
  <c r="H44" i="1"/>
  <c r="H47" i="1" s="1"/>
  <c r="H40" i="1"/>
  <c r="H35" i="1" l="1"/>
  <c r="H34" i="1"/>
  <c r="H33" i="1"/>
  <c r="H32" i="1"/>
  <c r="H26" i="1" l="1"/>
  <c r="H22" i="1" l="1"/>
  <c r="H23" i="1" l="1"/>
  <c r="H24" i="1"/>
  <c r="H25" i="1"/>
  <c r="H27" i="1"/>
  <c r="H28" i="1"/>
  <c r="H29" i="1"/>
  <c r="H30" i="1"/>
  <c r="H31" i="1"/>
  <c r="H36" i="1" l="1"/>
  <c r="H51" i="1" s="1"/>
</calcChain>
</file>

<file path=xl/sharedStrings.xml><?xml version="1.0" encoding="utf-8"?>
<sst xmlns="http://schemas.openxmlformats.org/spreadsheetml/2006/main" count="73" uniqueCount="54">
  <si>
    <t>ANNEX III</t>
  </si>
  <si>
    <t>FINANCIAL OFFER:</t>
  </si>
  <si>
    <t>ENISA F-COD-20-T23</t>
  </si>
  <si>
    <t>Senior Expert</t>
  </si>
  <si>
    <t>Junior Expert</t>
  </si>
  <si>
    <t>Price Field</t>
  </si>
  <si>
    <t>Senior</t>
  </si>
  <si>
    <t>Junior</t>
  </si>
  <si>
    <t>consultants</t>
  </si>
  <si>
    <t>Please Select</t>
  </si>
  <si>
    <t>Full day rate</t>
  </si>
  <si>
    <t>Half day rate</t>
  </si>
  <si>
    <t>Consultant costs</t>
  </si>
  <si>
    <t>Sub Total</t>
  </si>
  <si>
    <t>Travel by air shall be calculated based on return economy tickets from your company's registered place of business to the place of the meeting as designated by ENISA. Travel by train or coach will be calculated on the basis of a second class ticket</t>
  </si>
  <si>
    <t>Cost per person 
(approx)</t>
  </si>
  <si>
    <t>Number of travellers</t>
  </si>
  <si>
    <t>Total number of overnight stays</t>
  </si>
  <si>
    <t xml:space="preserve">http://eeas.europa.eu/archives/docs/jobs/docs/20140108/list_per_diem_en.pdf </t>
  </si>
  <si>
    <t>Subsistence Cost</t>
  </si>
  <si>
    <t xml:space="preserve">Date: </t>
  </si>
  <si>
    <r>
      <t>P</t>
    </r>
    <r>
      <rPr>
        <b/>
        <vertAlign val="subscript"/>
        <sz val="11"/>
        <color rgb="FF0070C0"/>
        <rFont val="Arial"/>
        <family val="2"/>
      </rPr>
      <t>1</t>
    </r>
  </si>
  <si>
    <r>
      <t>P</t>
    </r>
    <r>
      <rPr>
        <b/>
        <vertAlign val="subscript"/>
        <sz val="11"/>
        <color rgb="FF0070C0"/>
        <rFont val="Arial"/>
        <family val="2"/>
      </rPr>
      <t>2</t>
    </r>
  </si>
  <si>
    <r>
      <t>P</t>
    </r>
    <r>
      <rPr>
        <b/>
        <vertAlign val="subscript"/>
        <sz val="11"/>
        <color rgb="FF0070C0"/>
        <rFont val="Arial"/>
        <family val="2"/>
      </rPr>
      <t>3</t>
    </r>
  </si>
  <si>
    <r>
      <t>P</t>
    </r>
    <r>
      <rPr>
        <b/>
        <vertAlign val="subscript"/>
        <sz val="11"/>
        <color rgb="FF0070C0"/>
        <rFont val="Arial"/>
        <family val="2"/>
      </rPr>
      <t>4</t>
    </r>
  </si>
  <si>
    <r>
      <t>ST</t>
    </r>
    <r>
      <rPr>
        <b/>
        <vertAlign val="subscript"/>
        <sz val="11"/>
        <color rgb="FF0070C0"/>
        <rFont val="Arial"/>
        <family val="2"/>
      </rPr>
      <t>A</t>
    </r>
  </si>
  <si>
    <r>
      <t xml:space="preserve">Travel Total 
</t>
    </r>
    <r>
      <rPr>
        <b/>
        <sz val="11"/>
        <color rgb="FF0070C0"/>
        <rFont val="Arial"/>
        <family val="2"/>
      </rPr>
      <t>ST</t>
    </r>
    <r>
      <rPr>
        <b/>
        <vertAlign val="subscript"/>
        <sz val="11"/>
        <color rgb="FF0070C0"/>
        <rFont val="Arial"/>
        <family val="2"/>
      </rPr>
      <t>B</t>
    </r>
  </si>
  <si>
    <r>
      <rPr>
        <sz val="11"/>
        <color theme="1"/>
        <rFont val="Arial"/>
        <family val="2"/>
      </rPr>
      <t>Per diem rate</t>
    </r>
    <r>
      <rPr>
        <b/>
        <vertAlign val="superscript"/>
        <sz val="11"/>
        <color theme="1"/>
        <rFont val="Arial"/>
        <family val="2"/>
      </rPr>
      <t>#</t>
    </r>
  </si>
  <si>
    <r>
      <t>ST</t>
    </r>
    <r>
      <rPr>
        <b/>
        <vertAlign val="subscript"/>
        <sz val="11"/>
        <color rgb="FF0070C0"/>
        <rFont val="Arial"/>
        <family val="2"/>
      </rPr>
      <t>C</t>
    </r>
  </si>
  <si>
    <t>Company Name:</t>
  </si>
  <si>
    <t>Authorized Representative:</t>
  </si>
  <si>
    <t>Consultancy Service Fees</t>
  </si>
  <si>
    <r>
      <t xml:space="preserve">HALF ‘person-day’ </t>
    </r>
    <r>
      <rPr>
        <sz val="10"/>
        <color theme="0" tint="-0.499984740745262"/>
        <rFont val="Arial"/>
        <family val="2"/>
      </rPr>
      <t>(4 hours)</t>
    </r>
  </si>
  <si>
    <r>
      <t xml:space="preserve">FULL ‘person-day’ </t>
    </r>
    <r>
      <rPr>
        <sz val="10"/>
        <color theme="0" tint="-0.499984740745262"/>
        <rFont val="Arial"/>
        <family val="2"/>
      </rPr>
      <t>(8 hours)</t>
    </r>
  </si>
  <si>
    <t>PART 3 - TENDERER'S DETAILS</t>
  </si>
  <si>
    <r>
      <t xml:space="preserve">* </t>
    </r>
    <r>
      <rPr>
        <i/>
        <sz val="10"/>
        <color theme="1"/>
        <rFont val="Arial"/>
        <family val="2"/>
      </rPr>
      <t>if applicable</t>
    </r>
  </si>
  <si>
    <r>
      <rPr>
        <i/>
        <vertAlign val="superscript"/>
        <sz val="11"/>
        <color theme="1"/>
        <rFont val="Arial"/>
        <family val="2"/>
      </rPr>
      <t>#</t>
    </r>
    <r>
      <rPr>
        <i/>
        <sz val="11"/>
        <color theme="1"/>
        <rFont val="Arial"/>
        <family val="2"/>
      </rPr>
      <t xml:space="preserve"> </t>
    </r>
    <r>
      <rPr>
        <i/>
        <sz val="10"/>
        <color theme="1"/>
        <rFont val="Arial"/>
        <family val="2"/>
      </rPr>
      <t xml:space="preserve">please find current rates here: </t>
    </r>
  </si>
  <si>
    <r>
      <t xml:space="preserve">FEES* </t>
    </r>
    <r>
      <rPr>
        <b/>
        <sz val="10"/>
        <color theme="0" tint="-0.499984740745262"/>
        <rFont val="Arial"/>
        <family val="2"/>
      </rPr>
      <t>(in EUR)</t>
    </r>
  </si>
  <si>
    <t>PART 1 - GENERAL CONSULTANCY FEES</t>
  </si>
  <si>
    <r>
      <t>Per diems based on daily rate</t>
    </r>
    <r>
      <rPr>
        <vertAlign val="superscript"/>
        <sz val="11"/>
        <color theme="1"/>
        <rFont val="Arial"/>
        <family val="2"/>
      </rPr>
      <t xml:space="preserve"> # </t>
    </r>
    <r>
      <rPr>
        <sz val="11"/>
        <color theme="1"/>
        <rFont val="Arial"/>
        <family val="2"/>
      </rPr>
      <t>for meeting venue located in:</t>
    </r>
  </si>
  <si>
    <r>
      <t xml:space="preserve">Per diems based on daily rate </t>
    </r>
    <r>
      <rPr>
        <vertAlign val="superscript"/>
        <sz val="11"/>
        <color theme="1"/>
        <rFont val="Arial"/>
        <family val="2"/>
      </rPr>
      <t>#</t>
    </r>
    <r>
      <rPr>
        <sz val="11"/>
        <color theme="1"/>
        <rFont val="Arial"/>
        <family val="2"/>
      </rPr>
      <t xml:space="preserve"> for meeting venue located in:</t>
    </r>
  </si>
  <si>
    <t>Number of 
Full days</t>
  </si>
  <si>
    <t>Number of 
Half days</t>
  </si>
  <si>
    <r>
      <t xml:space="preserve">2.a)  Senior/Junior Consultants: </t>
    </r>
    <r>
      <rPr>
        <i/>
        <sz val="11"/>
        <color theme="1"/>
        <rFont val="Arial"/>
        <family val="2"/>
      </rPr>
      <t>(please add names)</t>
    </r>
  </si>
  <si>
    <r>
      <t xml:space="preserve">2.b)  Travel costs </t>
    </r>
    <r>
      <rPr>
        <i/>
        <sz val="11"/>
        <color theme="1"/>
        <rFont val="Arial"/>
        <family val="2"/>
      </rPr>
      <t>(for consultants)*</t>
    </r>
  </si>
  <si>
    <r>
      <t xml:space="preserve">2.c)  Subsistence costs </t>
    </r>
    <r>
      <rPr>
        <i/>
        <sz val="11"/>
        <color theme="1"/>
        <rFont val="Arial"/>
        <family val="2"/>
      </rPr>
      <t>(for consultants)*</t>
    </r>
  </si>
  <si>
    <r>
      <rPr>
        <b/>
        <i/>
        <sz val="11"/>
        <color theme="1"/>
        <rFont val="Arial"/>
        <family val="2"/>
      </rPr>
      <t xml:space="preserve">INSTRUCTIONS: </t>
    </r>
    <r>
      <rPr>
        <i/>
        <sz val="11"/>
        <color theme="1"/>
        <rFont val="Arial"/>
        <family val="2"/>
      </rPr>
      <t xml:space="preserve">Please provide your fees for each blank box as shown above. </t>
    </r>
    <r>
      <rPr>
        <b/>
        <i/>
        <sz val="11"/>
        <color theme="1"/>
        <rFont val="Arial"/>
        <family val="2"/>
      </rPr>
      <t xml:space="preserve">You must fill in all four (4) fee boxes. </t>
    </r>
    <r>
      <rPr>
        <i/>
        <u/>
        <sz val="11"/>
        <rFont val="Arial"/>
        <family val="2"/>
      </rPr>
      <t xml:space="preserve">Failure to complete all FEE boxes will result in your financial offer being declared invalid. </t>
    </r>
    <r>
      <rPr>
        <i/>
        <sz val="11"/>
        <color rgb="FFFF0000"/>
        <rFont val="Arial"/>
        <family val="2"/>
      </rPr>
      <t>*If after filling in the prices, the cells remain red, please carefully read the pop-up notes on each cell and enter valid values.</t>
    </r>
    <r>
      <rPr>
        <i/>
        <sz val="11"/>
        <rFont val="Arial"/>
        <family val="2"/>
      </rPr>
      <t>The selected contractor will be obliged to apply these fees (or lower) for the first project (below) and for all subsequent projects launched under the ensuing framework contract.</t>
    </r>
  </si>
  <si>
    <t>PART 2 - SCENARIO (Market study on NIS Investments)</t>
  </si>
  <si>
    <t>ATHENS</t>
  </si>
  <si>
    <t>N/A</t>
  </si>
  <si>
    <t>Supporting Analysis of the NIS Market</t>
  </si>
  <si>
    <r>
      <t>TOTAL SCENARIO COST</t>
    </r>
    <r>
      <rPr>
        <b/>
        <sz val="11"/>
        <color rgb="FFFF0000"/>
        <rFont val="Arial"/>
        <family val="2"/>
      </rPr>
      <t>*</t>
    </r>
    <r>
      <rPr>
        <sz val="11"/>
        <color theme="1"/>
        <rFont val="Arial"/>
        <family val="2"/>
      </rPr>
      <t xml:space="preserve"> (</t>
    </r>
    <r>
      <rPr>
        <b/>
        <sz val="11"/>
        <color rgb="FF0070C0"/>
        <rFont val="Arial"/>
        <family val="2"/>
      </rPr>
      <t>TSC = ST</t>
    </r>
    <r>
      <rPr>
        <b/>
        <vertAlign val="subscript"/>
        <sz val="11"/>
        <color rgb="FF0070C0"/>
        <rFont val="Arial"/>
        <family val="2"/>
      </rPr>
      <t>A</t>
    </r>
    <r>
      <rPr>
        <sz val="11"/>
        <color rgb="FF0070C0"/>
        <rFont val="Arial"/>
        <family val="2"/>
      </rPr>
      <t xml:space="preserve"> </t>
    </r>
    <r>
      <rPr>
        <sz val="11"/>
        <color theme="1"/>
        <rFont val="Arial"/>
        <family val="2"/>
      </rPr>
      <t xml:space="preserve">+ </t>
    </r>
    <r>
      <rPr>
        <b/>
        <sz val="11"/>
        <color rgb="FF0070C0"/>
        <rFont val="Arial"/>
        <family val="2"/>
      </rPr>
      <t>ST</t>
    </r>
    <r>
      <rPr>
        <b/>
        <vertAlign val="subscript"/>
        <sz val="11"/>
        <color rgb="FF0070C0"/>
        <rFont val="Arial"/>
        <family val="2"/>
      </rPr>
      <t>B</t>
    </r>
    <r>
      <rPr>
        <b/>
        <sz val="11"/>
        <color theme="1"/>
        <rFont val="Arial"/>
        <family val="2"/>
      </rPr>
      <t xml:space="preserve"> </t>
    </r>
    <r>
      <rPr>
        <sz val="11"/>
        <color theme="1"/>
        <rFont val="Arial"/>
        <family val="2"/>
      </rPr>
      <t xml:space="preserve">+ </t>
    </r>
    <r>
      <rPr>
        <b/>
        <sz val="11"/>
        <color rgb="FF0070C0"/>
        <rFont val="Arial"/>
        <family val="2"/>
      </rPr>
      <t>ST</t>
    </r>
    <r>
      <rPr>
        <b/>
        <vertAlign val="subscript"/>
        <sz val="11"/>
        <color rgb="FF0070C0"/>
        <rFont val="Arial"/>
        <family val="2"/>
      </rPr>
      <t>C</t>
    </r>
    <r>
      <rPr>
        <sz val="11"/>
        <color theme="1"/>
        <rFont val="Arial"/>
        <family val="2"/>
      </rPr>
      <t>)</t>
    </r>
  </si>
  <si>
    <t>(please fill in all cells highlighted in yellow or red - all other cells are 'write protected')</t>
  </si>
  <si>
    <r>
      <rPr>
        <b/>
        <i/>
        <sz val="11"/>
        <color rgb="FFFF0000"/>
        <rFont val="Arial"/>
        <family val="2"/>
      </rPr>
      <t>*PLEASE NOTE:</t>
    </r>
    <r>
      <rPr>
        <i/>
        <sz val="11"/>
        <color rgb="FFFF0000"/>
        <rFont val="Arial"/>
        <family val="2"/>
      </rPr>
      <t xml:space="preserve"> We estimate that the services required should reasonably be priced (TSC) </t>
    </r>
    <r>
      <rPr>
        <b/>
        <i/>
        <sz val="11"/>
        <color rgb="FFFF0000"/>
        <rFont val="Arial"/>
        <family val="2"/>
      </rPr>
      <t xml:space="preserve">between €130.000  and (not higher than) €150.000 - </t>
    </r>
    <r>
      <rPr>
        <i/>
        <sz val="11"/>
        <color rgb="FFFF0000"/>
        <rFont val="Arial"/>
        <family val="2"/>
      </rPr>
      <t>any lower offer may be considered to be abnormally low and declared invalid.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</si>
</sst>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30" x14ac:knownFonts="1">
    <font>
      <sz val="11"/>
      <color theme="1"/>
      <name val="Calibri"/>
      <family val="2"/>
      <scheme val="minor"/>
    </font>
    <font>
      <u/>
      <sz val="11"/>
      <color theme="1"/>
      <name val="Calibri"/>
      <family val="2"/>
      <scheme val="minor"/>
    </font>
    <font>
      <u/>
      <sz val="11"/>
      <color theme="10"/>
      <name val="Calibri"/>
      <family val="2"/>
      <scheme val="minor"/>
    </font>
    <font>
      <b/>
      <sz val="11"/>
      <color theme="1"/>
      <name val="Arial"/>
      <family val="2"/>
    </font>
    <font>
      <sz val="11"/>
      <color theme="1"/>
      <name val="Arial"/>
      <family val="2"/>
    </font>
    <font>
      <b/>
      <sz val="14"/>
      <color theme="1"/>
      <name val="Arial"/>
      <family val="2"/>
    </font>
    <font>
      <b/>
      <sz val="12"/>
      <color theme="1"/>
      <name val="Arial"/>
      <family val="2"/>
    </font>
    <font>
      <b/>
      <sz val="11"/>
      <color rgb="FF0070C0"/>
      <name val="Arial"/>
      <family val="2"/>
    </font>
    <font>
      <b/>
      <vertAlign val="subscript"/>
      <sz val="11"/>
      <color rgb="FF0070C0"/>
      <name val="Arial"/>
      <family val="2"/>
    </font>
    <font>
      <i/>
      <sz val="10"/>
      <color theme="1"/>
      <name val="Arial"/>
      <family val="2"/>
    </font>
    <font>
      <i/>
      <sz val="11"/>
      <color theme="1"/>
      <name val="Arial"/>
      <family val="2"/>
    </font>
    <font>
      <i/>
      <sz val="11"/>
      <color theme="0" tint="-0.34998626667073579"/>
      <name val="Arial"/>
      <family val="2"/>
    </font>
    <font>
      <b/>
      <vertAlign val="superscript"/>
      <sz val="11"/>
      <color theme="1"/>
      <name val="Arial"/>
      <family val="2"/>
    </font>
    <font>
      <i/>
      <vertAlign val="superscript"/>
      <sz val="11"/>
      <color theme="1"/>
      <name val="Arial"/>
      <family val="2"/>
    </font>
    <font>
      <i/>
      <u/>
      <sz val="11"/>
      <color theme="10"/>
      <name val="Arial"/>
      <family val="2"/>
    </font>
    <font>
      <sz val="11"/>
      <color rgb="FF0070C0"/>
      <name val="Arial"/>
      <family val="2"/>
    </font>
    <font>
      <b/>
      <sz val="16"/>
      <color rgb="FF0070C0"/>
      <name val="Arial"/>
      <family val="2"/>
    </font>
    <font>
      <sz val="10"/>
      <color theme="0" tint="-0.499984740745262"/>
      <name val="Arial"/>
      <family val="2"/>
    </font>
    <font>
      <b/>
      <sz val="11"/>
      <name val="Arial"/>
      <family val="2"/>
    </font>
    <font>
      <b/>
      <sz val="10"/>
      <color theme="0" tint="-0.499984740745262"/>
      <name val="Arial"/>
      <family val="2"/>
    </font>
    <font>
      <b/>
      <i/>
      <u/>
      <sz val="11"/>
      <color theme="1"/>
      <name val="Arial"/>
      <family val="2"/>
    </font>
    <font>
      <vertAlign val="superscript"/>
      <sz val="11"/>
      <color theme="1"/>
      <name val="Arial"/>
      <family val="2"/>
    </font>
    <font>
      <b/>
      <i/>
      <sz val="11"/>
      <color theme="1"/>
      <name val="Arial"/>
      <family val="2"/>
    </font>
    <font>
      <i/>
      <u/>
      <sz val="11"/>
      <name val="Arial"/>
      <family val="2"/>
    </font>
    <font>
      <i/>
      <sz val="11"/>
      <color rgb="FFFF0000"/>
      <name val="Arial"/>
      <family val="2"/>
    </font>
    <font>
      <i/>
      <sz val="11"/>
      <name val="Arial"/>
      <family val="2"/>
    </font>
    <font>
      <b/>
      <sz val="18"/>
      <color rgb="FF0070C0"/>
      <name val="Arial"/>
      <family val="2"/>
    </font>
    <font>
      <b/>
      <i/>
      <sz val="11"/>
      <color rgb="FF0070C0"/>
      <name val="Arial"/>
      <family val="2"/>
    </font>
    <font>
      <b/>
      <sz val="11"/>
      <color rgb="FFFF0000"/>
      <name val="Arial"/>
      <family val="2"/>
    </font>
    <font>
      <b/>
      <i/>
      <sz val="11"/>
      <color rgb="FFFF0000"/>
      <name val="Arial"/>
      <family val="2"/>
    </font>
  </fonts>
  <fills count="6">
    <fill>
      <patternFill patternType="none"/>
    </fill>
    <fill>
      <patternFill patternType="gray125"/>
    </fill>
    <fill>
      <patternFill patternType="solid">
        <fgColor rgb="FFFFFFE1"/>
        <bgColor indexed="64"/>
      </patternFill>
    </fill>
    <fill>
      <patternFill patternType="solid">
        <fgColor rgb="FFF9F9F9"/>
        <bgColor indexed="64"/>
      </patternFill>
    </fill>
    <fill>
      <patternFill patternType="solid">
        <fgColor theme="0" tint="-0.249977111117893"/>
        <bgColor indexed="64"/>
      </patternFill>
    </fill>
    <fill>
      <patternFill patternType="solid">
        <fgColor theme="7"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2" fillId="0" borderId="0" applyNumberFormat="0" applyFill="0" applyBorder="0" applyAlignment="0" applyProtection="0"/>
  </cellStyleXfs>
  <cellXfs count="65">
    <xf numFmtId="0" fontId="0" fillId="0" borderId="0" xfId="0"/>
    <xf numFmtId="0" fontId="1" fillId="0" borderId="1" xfId="0" applyFont="1" applyBorder="1"/>
    <xf numFmtId="0" fontId="0" fillId="0" borderId="1" xfId="0" applyBorder="1"/>
    <xf numFmtId="0" fontId="4" fillId="0" borderId="0" xfId="0" applyFont="1" applyBorder="1" applyAlignment="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10" fillId="0" borderId="0" xfId="0" applyFont="1" applyBorder="1" applyAlignment="1">
      <alignment vertical="center"/>
    </xf>
    <xf numFmtId="0" fontId="7" fillId="0" borderId="2" xfId="0" applyFont="1" applyBorder="1" applyAlignment="1">
      <alignment horizontal="center" vertical="center"/>
    </xf>
    <xf numFmtId="44" fontId="4" fillId="0" borderId="2" xfId="0" applyNumberFormat="1" applyFont="1" applyBorder="1" applyAlignment="1">
      <alignment horizontal="center" vertical="center"/>
    </xf>
    <xf numFmtId="2" fontId="4" fillId="0" borderId="2" xfId="0" applyNumberFormat="1" applyFont="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3" borderId="2" xfId="0" applyFont="1" applyFill="1" applyBorder="1" applyAlignment="1">
      <alignment vertical="center"/>
    </xf>
    <xf numFmtId="0" fontId="4" fillId="3"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7" fillId="3" borderId="2" xfId="0" applyFont="1" applyFill="1" applyBorder="1" applyAlignment="1">
      <alignment horizontal="center" vertical="center"/>
    </xf>
    <xf numFmtId="44" fontId="4" fillId="3" borderId="2" xfId="0" applyNumberFormat="1" applyFont="1" applyFill="1" applyBorder="1" applyAlignment="1">
      <alignment vertical="center"/>
    </xf>
    <xf numFmtId="44" fontId="3" fillId="3" borderId="2" xfId="0" applyNumberFormat="1" applyFont="1" applyFill="1" applyBorder="1" applyAlignment="1">
      <alignment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4" fillId="0" borderId="0" xfId="0" applyFont="1" applyBorder="1" applyAlignment="1">
      <alignment horizontal="center" vertical="center"/>
    </xf>
    <xf numFmtId="44" fontId="4" fillId="3" borderId="2" xfId="0" applyNumberFormat="1" applyFont="1" applyFill="1" applyBorder="1" applyAlignment="1">
      <alignment horizontal="center" vertical="center"/>
    </xf>
    <xf numFmtId="0" fontId="3" fillId="0" borderId="0" xfId="0" applyFont="1" applyBorder="1" applyAlignment="1">
      <alignment horizontal="center" vertical="center"/>
    </xf>
    <xf numFmtId="0" fontId="3" fillId="3" borderId="2" xfId="0" applyFont="1" applyFill="1" applyBorder="1" applyAlignment="1">
      <alignment horizontal="center" vertical="center"/>
    </xf>
    <xf numFmtId="0" fontId="18" fillId="3" borderId="2" xfId="0" applyFont="1" applyFill="1" applyBorder="1" applyAlignment="1">
      <alignment horizontal="center" vertical="center" wrapText="1"/>
    </xf>
    <xf numFmtId="0" fontId="10" fillId="0" borderId="2" xfId="0" applyFont="1" applyBorder="1" applyAlignment="1">
      <alignment horizontal="left" vertical="center"/>
    </xf>
    <xf numFmtId="0" fontId="4" fillId="5" borderId="2" xfId="0" applyFont="1" applyFill="1" applyBorder="1" applyAlignment="1">
      <alignment vertical="center"/>
    </xf>
    <xf numFmtId="0" fontId="11" fillId="5" borderId="2" xfId="0" applyFont="1" applyFill="1" applyBorder="1" applyAlignment="1">
      <alignment horizontal="center" vertical="center"/>
    </xf>
    <xf numFmtId="0" fontId="4" fillId="5" borderId="2" xfId="0" applyFont="1" applyFill="1" applyBorder="1" applyAlignment="1">
      <alignment horizontal="center" vertical="center"/>
    </xf>
    <xf numFmtId="44" fontId="4" fillId="5" borderId="2" xfId="0" applyNumberFormat="1" applyFont="1" applyFill="1" applyBorder="1" applyAlignment="1" applyProtection="1">
      <alignment horizontal="center" vertical="center"/>
    </xf>
    <xf numFmtId="0" fontId="4" fillId="5" borderId="2" xfId="0" applyFont="1" applyFill="1" applyBorder="1" applyAlignment="1" applyProtection="1">
      <alignment horizontal="center" vertical="center"/>
    </xf>
    <xf numFmtId="0" fontId="4" fillId="5" borderId="2" xfId="0" applyFont="1" applyFill="1" applyBorder="1" applyAlignment="1" applyProtection="1">
      <alignment vertical="center"/>
    </xf>
    <xf numFmtId="44" fontId="4" fillId="0" borderId="2" xfId="0" applyNumberFormat="1" applyFont="1" applyFill="1" applyBorder="1" applyAlignment="1" applyProtection="1">
      <alignment horizontal="center" vertical="center"/>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4" fillId="0" borderId="2" xfId="0" applyFont="1" applyBorder="1" applyAlignment="1">
      <alignment horizontal="left" vertical="center" wrapText="1"/>
    </xf>
    <xf numFmtId="0" fontId="3" fillId="3"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44" fontId="4" fillId="2" borderId="2" xfId="0" applyNumberFormat="1" applyFont="1" applyFill="1" applyBorder="1" applyAlignment="1">
      <alignment horizontal="center" vertical="center"/>
    </xf>
    <xf numFmtId="44" fontId="4" fillId="2" borderId="4" xfId="0" applyNumberFormat="1" applyFont="1" applyFill="1" applyBorder="1" applyAlignment="1">
      <alignment horizontal="center" vertical="center"/>
    </xf>
    <xf numFmtId="44" fontId="4" fillId="2" borderId="3" xfId="0" applyNumberFormat="1" applyFont="1" applyFill="1" applyBorder="1" applyAlignment="1">
      <alignment horizontal="center" vertical="center"/>
    </xf>
    <xf numFmtId="0" fontId="5" fillId="4" borderId="2" xfId="0" applyFont="1" applyFill="1" applyBorder="1" applyAlignment="1">
      <alignment horizontal="center" vertical="center"/>
    </xf>
    <xf numFmtId="0" fontId="27" fillId="2" borderId="0" xfId="0" applyFont="1" applyFill="1" applyBorder="1" applyAlignment="1">
      <alignment horizontal="center" vertical="center"/>
    </xf>
    <xf numFmtId="0" fontId="26" fillId="0" borderId="0" xfId="0" applyFont="1" applyBorder="1" applyAlignment="1">
      <alignment horizontal="center" vertical="center"/>
    </xf>
    <xf numFmtId="0" fontId="5" fillId="0" borderId="0" xfId="0" applyFont="1" applyBorder="1" applyAlignment="1">
      <alignment horizontal="center" vertical="center"/>
    </xf>
    <xf numFmtId="0" fontId="16" fillId="0" borderId="0" xfId="0" applyFont="1" applyBorder="1" applyAlignment="1">
      <alignment horizontal="center" vertical="center"/>
    </xf>
    <xf numFmtId="0" fontId="20" fillId="5" borderId="2" xfId="0" applyFont="1" applyFill="1" applyBorder="1" applyAlignment="1">
      <alignment horizontal="center" vertical="center"/>
    </xf>
    <xf numFmtId="0" fontId="10" fillId="5" borderId="2" xfId="0" applyFont="1" applyFill="1" applyBorder="1" applyAlignment="1">
      <alignment horizontal="center" vertical="center"/>
    </xf>
    <xf numFmtId="0" fontId="2" fillId="0" borderId="0" xfId="1" applyBorder="1" applyAlignment="1">
      <alignment horizontal="left" vertical="center"/>
    </xf>
    <xf numFmtId="0" fontId="14" fillId="0" borderId="0" xfId="1" applyFont="1" applyBorder="1" applyAlignment="1">
      <alignment horizontal="left" vertical="center"/>
    </xf>
    <xf numFmtId="0" fontId="10" fillId="0" borderId="0" xfId="0" applyFont="1" applyBorder="1" applyAlignment="1">
      <alignment horizontal="left"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xf>
    <xf numFmtId="0" fontId="10" fillId="0" borderId="2" xfId="0" applyFont="1" applyBorder="1" applyAlignment="1">
      <alignment horizontal="left" vertical="center" wrapText="1"/>
    </xf>
    <xf numFmtId="0" fontId="24" fillId="0" borderId="6" xfId="0" applyFont="1" applyBorder="1" applyAlignment="1">
      <alignment horizontal="left" vertical="center" wrapText="1"/>
    </xf>
    <xf numFmtId="0" fontId="6" fillId="0" borderId="0" xfId="0" applyFont="1" applyBorder="1" applyAlignment="1">
      <alignment horizontal="center" vertical="center"/>
    </xf>
  </cellXfs>
  <cellStyles count="2">
    <cellStyle name="Hyperlink" xfId="1" builtinId="8"/>
    <cellStyle name="Normal" xfId="0" builtinId="0"/>
  </cellStyles>
  <dxfs count="14">
    <dxf>
      <fill>
        <patternFill>
          <bgColor rgb="FFFF0000"/>
        </patternFill>
      </fill>
    </dxf>
    <dxf>
      <fill>
        <patternFill>
          <bgColor rgb="FFFF0000"/>
        </patternFill>
      </fill>
    </dxf>
    <dxf>
      <fill>
        <patternFill>
          <bgColor rgb="FFFF0000"/>
        </patternFill>
      </fill>
    </dxf>
    <dxf>
      <fill>
        <patternFill>
          <bgColor rgb="FFFF9B9B"/>
        </patternFill>
      </fill>
    </dxf>
    <dxf>
      <fill>
        <patternFill>
          <bgColor rgb="FFFF9B9B"/>
        </patternFill>
      </fill>
    </dxf>
    <dxf>
      <font>
        <b val="0"/>
        <i val="0"/>
        <color auto="1"/>
      </font>
    </dxf>
    <dxf>
      <font>
        <b val="0"/>
        <i val="0"/>
        <color auto="1"/>
      </font>
    </dxf>
    <dxf>
      <fill>
        <patternFill>
          <bgColor rgb="FFFF9B9B"/>
        </patternFill>
      </fill>
    </dxf>
    <dxf>
      <fill>
        <patternFill>
          <bgColor rgb="FFFF0000"/>
        </patternFill>
      </fill>
    </dxf>
    <dxf>
      <fill>
        <patternFill>
          <bgColor rgb="FFFF9B9B"/>
        </patternFill>
      </fill>
    </dxf>
    <dxf>
      <fill>
        <patternFill>
          <bgColor rgb="FFFF9B9B"/>
        </patternFill>
      </fill>
    </dxf>
    <dxf>
      <fill>
        <patternFill>
          <bgColor rgb="FFFF9B9B"/>
        </patternFill>
      </fill>
    </dxf>
    <dxf>
      <font>
        <b val="0"/>
        <i val="0"/>
        <color auto="1"/>
      </font>
    </dxf>
    <dxf>
      <font>
        <b val="0"/>
        <i val="0"/>
        <color auto="1"/>
      </font>
    </dxf>
  </dxfs>
  <tableStyles count="0" defaultTableStyle="TableStyleMedium2" defaultPivotStyle="PivotStyleLight16"/>
  <colors>
    <mruColors>
      <color rgb="FFFFFFC1"/>
      <color rgb="FFFF9B9B"/>
      <color rgb="FFFF8787"/>
      <color rgb="FFFFFFE1"/>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eeas.europa.eu/archives/docs/jobs/docs/20140108/list_per_diem_en.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58"/>
  <sheetViews>
    <sheetView showGridLines="0" tabSelected="1" zoomScale="90" zoomScaleNormal="90" zoomScaleSheetLayoutView="85" workbookViewId="0">
      <selection activeCell="M17" sqref="M17"/>
    </sheetView>
  </sheetViews>
  <sheetFormatPr defaultColWidth="8.85546875" defaultRowHeight="14.25" x14ac:dyDescent="0.25"/>
  <cols>
    <col min="1" max="1" width="1.140625" style="3" customWidth="1"/>
    <col min="2" max="2" width="34.7109375" style="3" customWidth="1"/>
    <col min="3" max="3" width="19.5703125" style="3" customWidth="1"/>
    <col min="4" max="8" width="15.85546875" style="3" customWidth="1"/>
    <col min="9" max="16384" width="8.85546875" style="3"/>
  </cols>
  <sheetData>
    <row r="1" spans="2:8" ht="15.75" x14ac:dyDescent="0.25">
      <c r="B1" s="64" t="s">
        <v>0</v>
      </c>
      <c r="C1" s="64"/>
      <c r="D1" s="64"/>
      <c r="E1" s="64"/>
      <c r="F1" s="64"/>
      <c r="G1" s="64"/>
      <c r="H1" s="64"/>
    </row>
    <row r="2" spans="2:8" ht="18" x14ac:dyDescent="0.25">
      <c r="B2" s="53" t="s">
        <v>1</v>
      </c>
      <c r="C2" s="53"/>
      <c r="D2" s="53"/>
      <c r="E2" s="53"/>
      <c r="F2" s="53"/>
      <c r="G2" s="53"/>
      <c r="H2" s="53"/>
    </row>
    <row r="3" spans="2:8" ht="15" x14ac:dyDescent="0.25">
      <c r="B3" s="4"/>
      <c r="C3" s="4"/>
      <c r="D3" s="4"/>
      <c r="E3" s="4"/>
      <c r="F3" s="4"/>
      <c r="G3" s="4"/>
      <c r="H3" s="4"/>
    </row>
    <row r="4" spans="2:8" ht="23.25" x14ac:dyDescent="0.25">
      <c r="B4" s="52" t="s">
        <v>50</v>
      </c>
      <c r="C4" s="52"/>
      <c r="D4" s="52"/>
      <c r="E4" s="52"/>
      <c r="F4" s="52"/>
      <c r="G4" s="52"/>
      <c r="H4" s="52"/>
    </row>
    <row r="5" spans="2:8" ht="20.25" x14ac:dyDescent="0.25">
      <c r="B5" s="54" t="s">
        <v>2</v>
      </c>
      <c r="C5" s="54"/>
      <c r="D5" s="54"/>
      <c r="E5" s="54"/>
      <c r="F5" s="54"/>
      <c r="G5" s="54"/>
      <c r="H5" s="54"/>
    </row>
    <row r="7" spans="2:8" x14ac:dyDescent="0.25">
      <c r="B7" s="51" t="s">
        <v>52</v>
      </c>
      <c r="C7" s="51"/>
      <c r="D7" s="51"/>
      <c r="E7" s="51"/>
      <c r="F7" s="51"/>
      <c r="G7" s="51"/>
      <c r="H7" s="51"/>
    </row>
    <row r="8" spans="2:8" ht="15" x14ac:dyDescent="0.25">
      <c r="B8" s="22"/>
      <c r="C8" s="22"/>
      <c r="D8" s="22"/>
      <c r="E8" s="22"/>
      <c r="F8" s="22"/>
      <c r="G8" s="22"/>
      <c r="H8" s="22"/>
    </row>
    <row r="9" spans="2:8" ht="19.899999999999999" customHeight="1" x14ac:dyDescent="0.25">
      <c r="B9" s="50" t="s">
        <v>38</v>
      </c>
      <c r="C9" s="50"/>
      <c r="D9" s="50"/>
      <c r="E9" s="50"/>
      <c r="F9" s="50"/>
      <c r="G9" s="50"/>
      <c r="H9" s="50"/>
    </row>
    <row r="10" spans="2:8" ht="15" x14ac:dyDescent="0.25">
      <c r="B10" s="4"/>
    </row>
    <row r="11" spans="2:8" ht="27" customHeight="1" x14ac:dyDescent="0.25">
      <c r="B11" s="44" t="s">
        <v>31</v>
      </c>
      <c r="C11" s="45"/>
      <c r="D11" s="45"/>
      <c r="E11" s="46"/>
      <c r="F11" s="40" t="s">
        <v>37</v>
      </c>
      <c r="G11" s="40"/>
      <c r="H11" s="23" t="s">
        <v>5</v>
      </c>
    </row>
    <row r="12" spans="2:8" ht="16.5" x14ac:dyDescent="0.25">
      <c r="B12" s="36" t="s">
        <v>3</v>
      </c>
      <c r="C12" s="41" t="s">
        <v>32</v>
      </c>
      <c r="D12" s="41"/>
      <c r="E12" s="41"/>
      <c r="F12" s="47"/>
      <c r="G12" s="47"/>
      <c r="H12" s="7" t="s">
        <v>21</v>
      </c>
    </row>
    <row r="13" spans="2:8" ht="17.25" thickBot="1" x14ac:dyDescent="0.3">
      <c r="B13" s="37"/>
      <c r="C13" s="42" t="s">
        <v>33</v>
      </c>
      <c r="D13" s="42"/>
      <c r="E13" s="42"/>
      <c r="F13" s="48"/>
      <c r="G13" s="48"/>
      <c r="H13" s="19" t="s">
        <v>22</v>
      </c>
    </row>
    <row r="14" spans="2:8" ht="16.5" x14ac:dyDescent="0.25">
      <c r="B14" s="38" t="s">
        <v>4</v>
      </c>
      <c r="C14" s="43" t="s">
        <v>32</v>
      </c>
      <c r="D14" s="43"/>
      <c r="E14" s="43"/>
      <c r="F14" s="49"/>
      <c r="G14" s="49"/>
      <c r="H14" s="18" t="s">
        <v>23</v>
      </c>
    </row>
    <row r="15" spans="2:8" ht="16.5" x14ac:dyDescent="0.25">
      <c r="B15" s="36"/>
      <c r="C15" s="41" t="s">
        <v>33</v>
      </c>
      <c r="D15" s="41"/>
      <c r="E15" s="41"/>
      <c r="F15" s="47"/>
      <c r="G15" s="47"/>
      <c r="H15" s="7" t="s">
        <v>24</v>
      </c>
    </row>
    <row r="17" spans="2:8" ht="75" customHeight="1" x14ac:dyDescent="0.25">
      <c r="B17" s="33" t="s">
        <v>46</v>
      </c>
      <c r="C17" s="34"/>
      <c r="D17" s="34"/>
      <c r="E17" s="34"/>
      <c r="F17" s="34"/>
      <c r="G17" s="34"/>
      <c r="H17" s="35"/>
    </row>
    <row r="18" spans="2:8" ht="15" x14ac:dyDescent="0.25">
      <c r="B18" s="5"/>
      <c r="C18" s="5"/>
      <c r="D18" s="5"/>
      <c r="E18" s="5"/>
      <c r="F18" s="5"/>
      <c r="G18" s="5"/>
      <c r="H18" s="5"/>
    </row>
    <row r="19" spans="2:8" ht="19.899999999999999" customHeight="1" x14ac:dyDescent="0.25">
      <c r="B19" s="50" t="s">
        <v>47</v>
      </c>
      <c r="C19" s="50"/>
      <c r="D19" s="50"/>
      <c r="E19" s="50"/>
      <c r="F19" s="50"/>
      <c r="G19" s="50"/>
      <c r="H19" s="50"/>
    </row>
    <row r="21" spans="2:8" ht="34.15" customHeight="1" x14ac:dyDescent="0.25">
      <c r="B21" s="12" t="s">
        <v>43</v>
      </c>
      <c r="C21" s="12"/>
      <c r="D21" s="23" t="s">
        <v>10</v>
      </c>
      <c r="E21" s="23" t="s">
        <v>11</v>
      </c>
      <c r="F21" s="11" t="s">
        <v>41</v>
      </c>
      <c r="G21" s="24" t="s">
        <v>42</v>
      </c>
      <c r="H21" s="11" t="s">
        <v>12</v>
      </c>
    </row>
    <row r="22" spans="2:8" x14ac:dyDescent="0.25">
      <c r="B22" s="26"/>
      <c r="C22" s="27" t="s">
        <v>9</v>
      </c>
      <c r="D22" s="28"/>
      <c r="E22" s="30"/>
      <c r="F22" s="28"/>
      <c r="G22" s="28"/>
      <c r="H22" s="8">
        <f>D22*F22+E22*G22</f>
        <v>0</v>
      </c>
    </row>
    <row r="23" spans="2:8" x14ac:dyDescent="0.25">
      <c r="B23" s="31"/>
      <c r="C23" s="27" t="s">
        <v>9</v>
      </c>
      <c r="D23" s="30"/>
      <c r="E23" s="30"/>
      <c r="F23" s="28"/>
      <c r="G23" s="28"/>
      <c r="H23" s="8">
        <f t="shared" ref="H23:H31" si="0">D23*F23+E23*G23</f>
        <v>0</v>
      </c>
    </row>
    <row r="24" spans="2:8" x14ac:dyDescent="0.25">
      <c r="B24" s="31"/>
      <c r="C24" s="27" t="s">
        <v>9</v>
      </c>
      <c r="D24" s="30"/>
      <c r="E24" s="30"/>
      <c r="F24" s="28"/>
      <c r="G24" s="28"/>
      <c r="H24" s="8">
        <f t="shared" si="0"/>
        <v>0</v>
      </c>
    </row>
    <row r="25" spans="2:8" x14ac:dyDescent="0.25">
      <c r="B25" s="31"/>
      <c r="C25" s="27" t="s">
        <v>9</v>
      </c>
      <c r="D25" s="30"/>
      <c r="E25" s="30"/>
      <c r="F25" s="28"/>
      <c r="G25" s="28"/>
      <c r="H25" s="8">
        <f t="shared" si="0"/>
        <v>0</v>
      </c>
    </row>
    <row r="26" spans="2:8" x14ac:dyDescent="0.25">
      <c r="B26" s="31"/>
      <c r="C26" s="27" t="s">
        <v>9</v>
      </c>
      <c r="D26" s="30"/>
      <c r="E26" s="30"/>
      <c r="F26" s="28"/>
      <c r="G26" s="28"/>
      <c r="H26" s="8">
        <f t="shared" si="0"/>
        <v>0</v>
      </c>
    </row>
    <row r="27" spans="2:8" x14ac:dyDescent="0.25">
      <c r="B27" s="31"/>
      <c r="C27" s="27" t="s">
        <v>9</v>
      </c>
      <c r="D27" s="30"/>
      <c r="E27" s="30"/>
      <c r="F27" s="28"/>
      <c r="G27" s="28"/>
      <c r="H27" s="8">
        <f t="shared" si="0"/>
        <v>0</v>
      </c>
    </row>
    <row r="28" spans="2:8" x14ac:dyDescent="0.25">
      <c r="B28" s="31"/>
      <c r="C28" s="27" t="s">
        <v>9</v>
      </c>
      <c r="D28" s="30"/>
      <c r="E28" s="30"/>
      <c r="F28" s="28"/>
      <c r="G28" s="28"/>
      <c r="H28" s="8">
        <f t="shared" si="0"/>
        <v>0</v>
      </c>
    </row>
    <row r="29" spans="2:8" x14ac:dyDescent="0.25">
      <c r="B29" s="31"/>
      <c r="C29" s="27" t="s">
        <v>9</v>
      </c>
      <c r="D29" s="30"/>
      <c r="E29" s="30"/>
      <c r="F29" s="28"/>
      <c r="G29" s="28"/>
      <c r="H29" s="8">
        <f t="shared" si="0"/>
        <v>0</v>
      </c>
    </row>
    <row r="30" spans="2:8" x14ac:dyDescent="0.25">
      <c r="B30" s="31"/>
      <c r="C30" s="27" t="s">
        <v>9</v>
      </c>
      <c r="D30" s="30"/>
      <c r="E30" s="30"/>
      <c r="F30" s="28"/>
      <c r="G30" s="28"/>
      <c r="H30" s="8">
        <f t="shared" si="0"/>
        <v>0</v>
      </c>
    </row>
    <row r="31" spans="2:8" ht="15" customHeight="1" x14ac:dyDescent="0.25">
      <c r="B31" s="31"/>
      <c r="C31" s="27" t="s">
        <v>9</v>
      </c>
      <c r="D31" s="30"/>
      <c r="E31" s="30"/>
      <c r="F31" s="28"/>
      <c r="G31" s="28"/>
      <c r="H31" s="8">
        <f t="shared" si="0"/>
        <v>0</v>
      </c>
    </row>
    <row r="32" spans="2:8" ht="15" customHeight="1" x14ac:dyDescent="0.25">
      <c r="B32" s="31"/>
      <c r="C32" s="27" t="s">
        <v>9</v>
      </c>
      <c r="D32" s="30"/>
      <c r="E32" s="30"/>
      <c r="F32" s="28"/>
      <c r="G32" s="28"/>
      <c r="H32" s="8">
        <f t="shared" ref="H32:H35" si="1">D32*F32+E32*G32</f>
        <v>0</v>
      </c>
    </row>
    <row r="33" spans="2:8" ht="15" customHeight="1" x14ac:dyDescent="0.25">
      <c r="B33" s="31"/>
      <c r="C33" s="27" t="s">
        <v>9</v>
      </c>
      <c r="D33" s="30"/>
      <c r="E33" s="30"/>
      <c r="F33" s="28"/>
      <c r="G33" s="28"/>
      <c r="H33" s="8">
        <f t="shared" si="1"/>
        <v>0</v>
      </c>
    </row>
    <row r="34" spans="2:8" ht="15" customHeight="1" x14ac:dyDescent="0.25">
      <c r="B34" s="31"/>
      <c r="C34" s="27" t="s">
        <v>9</v>
      </c>
      <c r="D34" s="30"/>
      <c r="E34" s="30"/>
      <c r="F34" s="28"/>
      <c r="G34" s="28"/>
      <c r="H34" s="8">
        <f t="shared" si="1"/>
        <v>0</v>
      </c>
    </row>
    <row r="35" spans="2:8" ht="15" customHeight="1" x14ac:dyDescent="0.25">
      <c r="B35" s="31"/>
      <c r="C35" s="27" t="s">
        <v>9</v>
      </c>
      <c r="D35" s="30"/>
      <c r="E35" s="30"/>
      <c r="F35" s="28"/>
      <c r="G35" s="28"/>
      <c r="H35" s="8">
        <f t="shared" si="1"/>
        <v>0</v>
      </c>
    </row>
    <row r="36" spans="2:8" ht="16.5" x14ac:dyDescent="0.25">
      <c r="D36" s="20"/>
      <c r="E36" s="20"/>
      <c r="F36" s="14" t="s">
        <v>13</v>
      </c>
      <c r="G36" s="15" t="s">
        <v>25</v>
      </c>
      <c r="H36" s="21">
        <f>SUM(H22:H35)</f>
        <v>0</v>
      </c>
    </row>
    <row r="39" spans="2:8" ht="34.15" customHeight="1" x14ac:dyDescent="0.25">
      <c r="B39" s="61" t="s">
        <v>44</v>
      </c>
      <c r="C39" s="61"/>
      <c r="D39" s="61"/>
      <c r="E39" s="61"/>
      <c r="F39" s="13" t="s">
        <v>16</v>
      </c>
      <c r="G39" s="13" t="s">
        <v>15</v>
      </c>
      <c r="H39" s="11" t="s">
        <v>26</v>
      </c>
    </row>
    <row r="40" spans="2:8" ht="42.75" customHeight="1" x14ac:dyDescent="0.25">
      <c r="B40" s="62" t="s">
        <v>14</v>
      </c>
      <c r="C40" s="62"/>
      <c r="D40" s="62"/>
      <c r="E40" s="62"/>
      <c r="F40" s="28"/>
      <c r="G40" s="29"/>
      <c r="H40" s="8">
        <f>F40*G40</f>
        <v>0</v>
      </c>
    </row>
    <row r="41" spans="2:8" x14ac:dyDescent="0.25">
      <c r="D41" s="6"/>
    </row>
    <row r="42" spans="2:8" x14ac:dyDescent="0.25">
      <c r="D42" s="6"/>
    </row>
    <row r="43" spans="2:8" ht="34.15" customHeight="1" x14ac:dyDescent="0.25">
      <c r="B43" s="61" t="s">
        <v>45</v>
      </c>
      <c r="C43" s="61"/>
      <c r="D43" s="61"/>
      <c r="E43" s="61"/>
      <c r="F43" s="10" t="s">
        <v>27</v>
      </c>
      <c r="G43" s="13" t="s">
        <v>17</v>
      </c>
      <c r="H43" s="11" t="s">
        <v>19</v>
      </c>
    </row>
    <row r="44" spans="2:8" ht="15" customHeight="1" x14ac:dyDescent="0.25">
      <c r="B44" s="39" t="s">
        <v>39</v>
      </c>
      <c r="C44" s="39"/>
      <c r="D44" s="39"/>
      <c r="E44" s="9" t="s">
        <v>48</v>
      </c>
      <c r="F44" s="32">
        <v>222</v>
      </c>
      <c r="G44" s="28"/>
      <c r="H44" s="8">
        <f>F44*G44</f>
        <v>0</v>
      </c>
    </row>
    <row r="45" spans="2:8" ht="15" customHeight="1" x14ac:dyDescent="0.25">
      <c r="B45" s="39" t="s">
        <v>40</v>
      </c>
      <c r="C45" s="39"/>
      <c r="D45" s="39"/>
      <c r="E45" s="9" t="s">
        <v>49</v>
      </c>
      <c r="F45" s="32">
        <v>0</v>
      </c>
      <c r="G45" s="30"/>
      <c r="H45" s="8">
        <f>F45*G45</f>
        <v>0</v>
      </c>
    </row>
    <row r="46" spans="2:8" ht="15" customHeight="1" x14ac:dyDescent="0.25">
      <c r="B46" s="39" t="s">
        <v>40</v>
      </c>
      <c r="C46" s="39"/>
      <c r="D46" s="39"/>
      <c r="E46" s="9" t="s">
        <v>49</v>
      </c>
      <c r="F46" s="32">
        <v>0</v>
      </c>
      <c r="G46" s="30"/>
      <c r="H46" s="8">
        <f>F46*G46</f>
        <v>0</v>
      </c>
    </row>
    <row r="47" spans="2:8" ht="16.5" x14ac:dyDescent="0.25">
      <c r="F47" s="14" t="s">
        <v>13</v>
      </c>
      <c r="G47" s="15" t="s">
        <v>28</v>
      </c>
      <c r="H47" s="16">
        <f>SUM(H44:H46)</f>
        <v>0</v>
      </c>
    </row>
    <row r="48" spans="2:8" x14ac:dyDescent="0.25">
      <c r="B48" s="59" t="s">
        <v>35</v>
      </c>
      <c r="C48" s="59"/>
      <c r="D48" s="59"/>
      <c r="E48" s="59"/>
      <c r="F48" s="59"/>
      <c r="G48" s="59"/>
      <c r="H48" s="59"/>
    </row>
    <row r="49" spans="2:8" ht="16.5" x14ac:dyDescent="0.25">
      <c r="B49" s="6" t="s">
        <v>36</v>
      </c>
      <c r="C49" s="57" t="s">
        <v>18</v>
      </c>
      <c r="D49" s="58"/>
      <c r="E49" s="58"/>
      <c r="F49" s="58"/>
      <c r="G49" s="58"/>
      <c r="H49" s="58"/>
    </row>
    <row r="51" spans="2:8" ht="34.15" customHeight="1" x14ac:dyDescent="0.25">
      <c r="B51" s="60" t="s">
        <v>51</v>
      </c>
      <c r="C51" s="60"/>
      <c r="D51" s="60"/>
      <c r="E51" s="60"/>
      <c r="F51" s="60"/>
      <c r="G51" s="60"/>
      <c r="H51" s="17">
        <f>H36+H40+H47</f>
        <v>0</v>
      </c>
    </row>
    <row r="52" spans="2:8" ht="33" customHeight="1" x14ac:dyDescent="0.25">
      <c r="B52" s="63" t="s">
        <v>53</v>
      </c>
      <c r="C52" s="63"/>
      <c r="D52" s="63"/>
      <c r="E52" s="63"/>
      <c r="F52" s="63"/>
      <c r="G52" s="63"/>
    </row>
    <row r="54" spans="2:8" ht="19.899999999999999" customHeight="1" x14ac:dyDescent="0.25">
      <c r="B54" s="50" t="s">
        <v>34</v>
      </c>
      <c r="C54" s="50"/>
      <c r="D54" s="50"/>
      <c r="E54" s="50"/>
      <c r="F54" s="50"/>
      <c r="G54" s="50"/>
      <c r="H54" s="50"/>
    </row>
    <row r="56" spans="2:8" ht="23.45" customHeight="1" x14ac:dyDescent="0.25">
      <c r="B56" s="25" t="s">
        <v>29</v>
      </c>
      <c r="C56" s="55"/>
      <c r="D56" s="55"/>
      <c r="E56" s="55"/>
      <c r="F56" s="55"/>
      <c r="G56" s="55"/>
      <c r="H56" s="55"/>
    </row>
    <row r="57" spans="2:8" ht="23.45" customHeight="1" x14ac:dyDescent="0.25">
      <c r="B57" s="25" t="s">
        <v>30</v>
      </c>
      <c r="C57" s="56"/>
      <c r="D57" s="56"/>
      <c r="E57" s="56"/>
      <c r="F57" s="56"/>
      <c r="G57" s="56"/>
      <c r="H57" s="56"/>
    </row>
    <row r="58" spans="2:8" ht="23.45" customHeight="1" x14ac:dyDescent="0.25">
      <c r="B58" s="25" t="s">
        <v>20</v>
      </c>
      <c r="C58" s="56"/>
      <c r="D58" s="56"/>
      <c r="E58" s="56"/>
      <c r="F58" s="56"/>
      <c r="G58" s="56"/>
      <c r="H58" s="56"/>
    </row>
  </sheetData>
  <sheetProtection algorithmName="SHA-512" hashValue="I3fdUdVk7mz4cNN7OKyMQiHpHRKI873Z22U3bpJcn3HXJXkldxu1VJ2ZLQpNm1hdPdyey5koIxAcQ4LABDAU+w==" saltValue="jSatYx7GoTz/IdzW+RiGtw==" spinCount="100000" sheet="1" objects="1" scenarios="1"/>
  <protectedRanges>
    <protectedRange sqref="F12:G15 B22:G35 F40:G40 G44:G46 C56:H58" name="Range1"/>
  </protectedRanges>
  <mergeCells count="34">
    <mergeCell ref="C56:H56"/>
    <mergeCell ref="C57:H57"/>
    <mergeCell ref="C58:H58"/>
    <mergeCell ref="B19:H19"/>
    <mergeCell ref="B45:D45"/>
    <mergeCell ref="C49:H49"/>
    <mergeCell ref="B48:H48"/>
    <mergeCell ref="B51:G51"/>
    <mergeCell ref="B39:E39"/>
    <mergeCell ref="B40:E40"/>
    <mergeCell ref="B43:E43"/>
    <mergeCell ref="B44:D44"/>
    <mergeCell ref="B54:H54"/>
    <mergeCell ref="B52:G52"/>
    <mergeCell ref="B9:H9"/>
    <mergeCell ref="B7:H7"/>
    <mergeCell ref="B4:H4"/>
    <mergeCell ref="B2:H2"/>
    <mergeCell ref="B1:H1"/>
    <mergeCell ref="B5:H5"/>
    <mergeCell ref="B17:H17"/>
    <mergeCell ref="B12:B13"/>
    <mergeCell ref="B14:B15"/>
    <mergeCell ref="B46:D46"/>
    <mergeCell ref="F11:G11"/>
    <mergeCell ref="C12:E12"/>
    <mergeCell ref="C13:E13"/>
    <mergeCell ref="C14:E14"/>
    <mergeCell ref="C15:E15"/>
    <mergeCell ref="B11:E11"/>
    <mergeCell ref="F12:G12"/>
    <mergeCell ref="F13:G13"/>
    <mergeCell ref="F14:G14"/>
    <mergeCell ref="F15:G15"/>
  </mergeCells>
  <conditionalFormatting sqref="C22:C31">
    <cfRule type="containsText" dxfId="13" priority="13" operator="containsText" text="Junior">
      <formula>NOT(ISERROR(SEARCH("Junior",C22)))</formula>
    </cfRule>
    <cfRule type="containsText" dxfId="12" priority="14" operator="containsText" text="Senior">
      <formula>NOT(ISERROR(SEARCH("Senior",C22)))</formula>
    </cfRule>
  </conditionalFormatting>
  <conditionalFormatting sqref="F15">
    <cfRule type="cellIs" dxfId="11" priority="8" operator="lessThanOrEqual">
      <formula>$F$14</formula>
    </cfRule>
    <cfRule type="cellIs" dxfId="10" priority="12" operator="greaterThan">
      <formula>$F$13</formula>
    </cfRule>
  </conditionalFormatting>
  <conditionalFormatting sqref="F14">
    <cfRule type="cellIs" dxfId="9" priority="11" operator="greaterThan">
      <formula>$F$12</formula>
    </cfRule>
  </conditionalFormatting>
  <conditionalFormatting sqref="D22">
    <cfRule type="expression" dxfId="8" priority="10">
      <formula>$C$22</formula>
    </cfRule>
  </conditionalFormatting>
  <conditionalFormatting sqref="F13">
    <cfRule type="cellIs" dxfId="7" priority="9" operator="lessThanOrEqual">
      <formula>$F$12</formula>
    </cfRule>
  </conditionalFormatting>
  <conditionalFormatting sqref="C32:C35">
    <cfRule type="containsText" dxfId="6" priority="6" operator="containsText" text="Junior">
      <formula>NOT(ISERROR(SEARCH("Junior",C32)))</formula>
    </cfRule>
    <cfRule type="containsText" dxfId="5" priority="7" operator="containsText" text="Senior">
      <formula>NOT(ISERROR(SEARCH("Senior",C32)))</formula>
    </cfRule>
  </conditionalFormatting>
  <conditionalFormatting sqref="F12:G12">
    <cfRule type="cellIs" dxfId="4" priority="5" operator="equal">
      <formula>0</formula>
    </cfRule>
  </conditionalFormatting>
  <conditionalFormatting sqref="F14:G14">
    <cfRule type="cellIs" dxfId="3" priority="4" operator="equal">
      <formula>0</formula>
    </cfRule>
  </conditionalFormatting>
  <conditionalFormatting sqref="D23:D35">
    <cfRule type="expression" dxfId="2" priority="3">
      <formula>$C$22</formula>
    </cfRule>
  </conditionalFormatting>
  <conditionalFormatting sqref="E22">
    <cfRule type="expression" dxfId="1" priority="2">
      <formula>$C$22</formula>
    </cfRule>
  </conditionalFormatting>
  <conditionalFormatting sqref="E23:E35">
    <cfRule type="expression" dxfId="0" priority="1">
      <formula>$C$22</formula>
    </cfRule>
  </conditionalFormatting>
  <dataValidations count="5">
    <dataValidation allowBlank="1" showInputMessage="1" showErrorMessage="1" prompt="The rate can NOT be greater than the rate provided in PART 1 above" sqref="D22:D35"/>
    <dataValidation type="decimal" errorStyle="warning" operator="greaterThan" allowBlank="1" showInputMessage="1" showErrorMessage="1" error="&quot;Full Day Junior Rate&quot; must be greater than &quot;Half Day Junior rate&quot;." prompt="&quot;Full Day Junior Rate&quot; must be less than or equal to &quot;Full Day Senior Rate&quot;. _x000a_--------_x000a_&quot;Full Day Junior Rate&quot; must be greater than &quot;Half Day Junior rate&quot;." sqref="F15">
      <formula1>F14</formula1>
    </dataValidation>
    <dataValidation type="decimal" errorStyle="warning" operator="lessThanOrEqual" allowBlank="1" showInputMessage="1" showErrorMessage="1" error="&quot;Half Day Junior Rate&quot; must be less than or equal to &quot;Half Day Senior Rate&quot; " prompt="&quot;Half Day Junior Rate&quot; must be less than or equal to &quot;Half Day Senior Rate&quot; _x000a_" sqref="F14">
      <formula1>F12</formula1>
    </dataValidation>
    <dataValidation type="decimal" errorStyle="warning" operator="greaterThan" allowBlank="1" showInputMessage="1" showErrorMessage="1" error="&quot;Full Day Senior Rate&quot; must be greater than &quot;Half Day Senior Rate&quot;" prompt="&quot;Full Day Senior Rate&quot; must be greater than &quot;Half Day Senior Rate&quot;" sqref="F13">
      <formula1>F12</formula1>
    </dataValidation>
    <dataValidation type="decimal" errorStyle="warning" operator="lessThan" allowBlank="1" showInputMessage="1" showErrorMessage="1" error="&quot;Half day rate&quot; must be less than &quot;Full day rate&quot;" prompt="The rate can NOT be greater than the rate provided in PART 1 above._x000a_---------_x000a_&quot;Half day rate&quot; must be less than &quot;Full day rate&quot;" sqref="E22:E35">
      <formula1>D22</formula1>
    </dataValidation>
  </dataValidations>
  <hyperlinks>
    <hyperlink ref="C49" r:id="rId1"/>
  </hyperlinks>
  <printOptions horizontalCentered="1"/>
  <pageMargins left="0.27559055118110237" right="0.27559055118110237" top="0.27559055118110237" bottom="0.27559055118110237" header="0.31496062992125984" footer="0.31496062992125984"/>
  <pageSetup paperSize="9" scale="72" orientation="portrait"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Sheet2!$B$3:$B$5</xm:f>
          </x14:formula1>
          <xm:sqref>C22:C35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5"/>
  <sheetViews>
    <sheetView workbookViewId="0">
      <selection activeCell="J22" sqref="J22"/>
    </sheetView>
  </sheetViews>
  <sheetFormatPr defaultRowHeight="15" x14ac:dyDescent="0.25"/>
  <cols>
    <col min="2" max="2" width="20.7109375" customWidth="1"/>
  </cols>
  <sheetData>
    <row r="2" spans="2:2" x14ac:dyDescent="0.25">
      <c r="B2" s="1" t="s">
        <v>8</v>
      </c>
    </row>
    <row r="3" spans="2:2" x14ac:dyDescent="0.25">
      <c r="B3" s="2" t="s">
        <v>9</v>
      </c>
    </row>
    <row r="4" spans="2:2" x14ac:dyDescent="0.25">
      <c r="B4" s="2" t="s">
        <v>6</v>
      </c>
    </row>
    <row r="5" spans="2:2" x14ac:dyDescent="0.25">
      <c r="B5" s="2" t="s">
        <v>7</v>
      </c>
    </row>
  </sheetData>
  <sheetProtection algorithmName="SHA-512" hashValue="+XaxdxbOzyiYpUVhrq1E5xN1D9KFuByb9NpL4qOEXBPzdO33klicJ74Qok5etpA/lrlzKZl3gHDojMI325PioQ==" saltValue="YWhmBIflDECw7Ll7iMxLMw=="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B1A439F823A54CB0F25F89589ECA31" ma:contentTypeVersion="0" ma:contentTypeDescription="Create a new document." ma:contentTypeScope="" ma:versionID="70d911e3cd80ef1f9960920f428355f2">
  <xsd:schema xmlns:xsd="http://www.w3.org/2001/XMLSchema" xmlns:xs="http://www.w3.org/2001/XMLSchema" xmlns:p="http://schemas.microsoft.com/office/2006/metadata/properties" targetNamespace="http://schemas.microsoft.com/office/2006/metadata/properties" ma:root="true" ma:fieldsID="1ae53d147369609339da0000e6a4a43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55662D3-2E38-4E37-9F36-2733E0E0E4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40832C10-4B3E-4091-9254-3D143B596605}">
  <ds:schemaRefs>
    <ds:schemaRef ds:uri="http://schemas.microsoft.com/sharepoint/v3/contenttype/forms"/>
  </ds:schemaRefs>
</ds:datastoreItem>
</file>

<file path=customXml/itemProps3.xml><?xml version="1.0" encoding="utf-8"?>
<ds:datastoreItem xmlns:ds="http://schemas.openxmlformats.org/officeDocument/2006/customXml" ds:itemID="{BD8A6C19-F8E2-4490-8858-49CF614BCFD3}">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Fin.Offer F-COD-20-T23</vt:lpstr>
      <vt:lpstr>Sheet2</vt:lpstr>
      <vt:lpstr>'Fin.Offer F-COD-20-T23'!Print_Area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2020-06-25T15:02:24Z</cp:lastPrinted>
  <dcterms:created xsi:type="dcterms:W3CDTF">2020-06-20T06:54:38Z</dcterms:created>
  <dcterms:modified xsi:type="dcterms:W3CDTF">2020-06-26T09:19:01Z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0x010100E1B1A439F823A54CB0F25F89589ECA31</vt:lpwstr>
  </property>
</Properties>
</file>